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kimberlyratcliff/Downloads/"/>
    </mc:Choice>
  </mc:AlternateContent>
  <xr:revisionPtr revIDLastSave="0" documentId="8_{65653D07-C7FF-514D-AB3F-E37E58B5D732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Instructions" sheetId="4" r:id="rId1"/>
    <sheet name="Self-Assessment" sheetId="1" r:id="rId2"/>
    <sheet name="Final Scores by Domain" sheetId="3" r:id="rId3"/>
    <sheet name="Final Scores by Sub-Domai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5" l="1"/>
  <c r="B4" i="3"/>
  <c r="C9" i="5"/>
  <c r="C8" i="5"/>
  <c r="C7" i="5"/>
  <c r="C6" i="5"/>
  <c r="C5" i="5"/>
  <c r="C4" i="5"/>
  <c r="C3" i="5"/>
  <c r="C2" i="5"/>
  <c r="B3" i="3"/>
  <c r="B2" i="3"/>
</calcChain>
</file>

<file path=xl/sharedStrings.xml><?xml version="1.0" encoding="utf-8"?>
<sst xmlns="http://schemas.openxmlformats.org/spreadsheetml/2006/main" count="173" uniqueCount="107">
  <si>
    <t>Human Capital Self-Assessment Instructions</t>
  </si>
  <si>
    <t>Instructions</t>
  </si>
  <si>
    <t>This self-assessment is designed to help you gauge and document the strength of your organization, department, or site's human capital system. Here are the steps for completing the assessment:</t>
  </si>
  <si>
    <t>1. Click on the "Self-Assessment" tab below.</t>
  </si>
  <si>
    <t>2. Read the practices described in column D of the self-assessment in conjunction with the stem, "Human capital leaders and staff in my organization/department/site..."</t>
  </si>
  <si>
    <t>3. Assign each practice a score of 1–5 (see the scoring guide below) based on how accurately the statement describes the current practices of your organization, department, or site. Record your scores in column E.</t>
  </si>
  <si>
    <t xml:space="preserve">4. Once you have assigned a score to each human capital practice, click on the "Final Scores by Domain" tab. This will give you a score for each of these human capital domains: Talent Management, Talent Development, and Total Rewards. Each of the three domains is weighted equally to calculate the final score. </t>
  </si>
  <si>
    <t xml:space="preserve">5. Click on the "Final Scores by Sub-Domain" tab to see the final scores for the following areas: Planning and Preparation, Recruitment, Hiring, Orientation &amp; Onboarding, Performance Management, Training &amp; Development, Compensation &amp; Benefits, Work-Life Integration, and Career Management. Each of these areas is weighted equally to calculate the final score. </t>
  </si>
  <si>
    <t>Scoring Guide</t>
  </si>
  <si>
    <t>For each human capital practice listed in the self-assessment, assign one of the following scores as it relates to your organization/department/site:</t>
  </si>
  <si>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Does not reflect my organization/department/site at all</t>
    </r>
  </si>
  <si>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Is mostly inaccurate</t>
    </r>
  </si>
  <si>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 Is not fully accurate or inaccurate</t>
    </r>
  </si>
  <si>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 Is mostly accurate</t>
    </r>
  </si>
  <si>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Reflects my organization/department/site very accurately</t>
    </r>
  </si>
  <si>
    <t>Tips</t>
  </si>
  <si>
    <t>If you are unsure about the rating for one of the practices, take your best guess. Having a score in each cell will help with the overall calculations by domain and sub-domain.</t>
  </si>
  <si>
    <t>Complete the assessment on your own or in collaboration with colleagues--whatever is most helpful for you.</t>
  </si>
  <si>
    <t xml:space="preserve">Consider using the self-assessment results to help identify an improvement project. For example, if there's a domain or sub-domain with a relatively low score (2 or below), you might choose a project in that area. Alternatively, if there's a domain or sub-domain with a high score (4 or above) but you want to keep improving in that area, you could choose a project in that space. </t>
  </si>
  <si>
    <t>Contact EXMI (naimak@exmi.org) if you have trouble with this tool or have questions. If you run into wonky graphs or calculation issues, we can help you resolve those!</t>
  </si>
  <si>
    <t>Domain</t>
  </si>
  <si>
    <t>pHCLE Standard</t>
  </si>
  <si>
    <t>Function</t>
  </si>
  <si>
    <t>Human capital leaders and staff in my organization/department/site:</t>
  </si>
  <si>
    <t>Score (1 = inaccurate, 5 = accurate)</t>
  </si>
  <si>
    <t>Talent Acquisition</t>
  </si>
  <si>
    <t>PP.1</t>
  </si>
  <si>
    <t>Planning and Preparation</t>
  </si>
  <si>
    <t>Anticipate and monitor the organization's talent needs.</t>
  </si>
  <si>
    <t>PP.2</t>
  </si>
  <si>
    <t>Coordinate with hiring managers to identify staffing needs.</t>
  </si>
  <si>
    <t>PP.3</t>
  </si>
  <si>
    <t xml:space="preserve">Ensure stakeholders understand their role in talent acquisition through training, communication, and/or other supports. </t>
  </si>
  <si>
    <t>PP.4</t>
  </si>
  <si>
    <t>Conduct job analysis to identify position requirements and refine job descriptions.</t>
  </si>
  <si>
    <t>R.1</t>
  </si>
  <si>
    <t>Recruitment</t>
  </si>
  <si>
    <t>Market the organization as an employer by cultivating a positive employer brand.</t>
  </si>
  <si>
    <t>R.2</t>
  </si>
  <si>
    <t>Prepare job advertisements to target specific candidate pools.</t>
  </si>
  <si>
    <t>R.3</t>
  </si>
  <si>
    <t>Build internal and external networks for recruiting.</t>
  </si>
  <si>
    <t>R.4</t>
  </si>
  <si>
    <t xml:space="preserve">Evaluate recruitment outcomes to inform talent acquisition strategy. </t>
  </si>
  <si>
    <t>H.1</t>
  </si>
  <si>
    <t>Hiring</t>
  </si>
  <si>
    <t>Implement legally compliant hiring processes.</t>
  </si>
  <si>
    <t>H.2</t>
  </si>
  <si>
    <t>Apply evidence-based methods to evaluate applicants and monitor bias.</t>
  </si>
  <si>
    <t>H.4</t>
  </si>
  <si>
    <t>Provide a positive hiring experience to candidates.</t>
  </si>
  <si>
    <t>H.3</t>
  </si>
  <si>
    <t xml:space="preserve">Extend employment offers and administers post-employment activities in a timely manner. </t>
  </si>
  <si>
    <t>Talent Development</t>
  </si>
  <si>
    <t>OO.1</t>
  </si>
  <si>
    <t>Orientation and Onboarding</t>
  </si>
  <si>
    <t>Implement an employee-centric orientation process.</t>
  </si>
  <si>
    <t>OO.2</t>
  </si>
  <si>
    <t>Provide onboarding experiences that foster inclusion.</t>
  </si>
  <si>
    <t>OO.3</t>
  </si>
  <si>
    <t>Prepare supervisors and other employees for their role in onboarding.</t>
  </si>
  <si>
    <t>PM.1</t>
  </si>
  <si>
    <t>Performance Management</t>
  </si>
  <si>
    <t>Assist stakeholders with implementing evaluation and support systems effectively.</t>
  </si>
  <si>
    <t>PM.2</t>
  </si>
  <si>
    <t>Train evaluators to accurately differentiate performance and use results to inform decision-making.</t>
  </si>
  <si>
    <t>PM.3</t>
  </si>
  <si>
    <t xml:space="preserve">Communicate workplace policies and expectations in a transparent manner. </t>
  </si>
  <si>
    <t>PM.4</t>
  </si>
  <si>
    <t xml:space="preserve">Address employee discipline issues in a fair and consistent manner. </t>
  </si>
  <si>
    <t>TD.2</t>
  </si>
  <si>
    <t>Training and Development</t>
  </si>
  <si>
    <t>Use adult learning and instructional design principles to create or select high-quality training and professional development.</t>
  </si>
  <si>
    <t>TD.3</t>
  </si>
  <si>
    <t xml:space="preserve">Evaluate training and development activities to drive ongoing improvement. </t>
  </si>
  <si>
    <t>Total Rewards</t>
  </si>
  <si>
    <t>CB.1</t>
  </si>
  <si>
    <t>Compensation and Benefits</t>
  </si>
  <si>
    <t>Communicate the components of the organization's total rewards program with employees.</t>
  </si>
  <si>
    <t>CB.2</t>
  </si>
  <si>
    <t xml:space="preserve">Utilize compensation systems and practices that are internally equitable and externally competitive. </t>
  </si>
  <si>
    <t>CB.3</t>
  </si>
  <si>
    <t>Administer a transparent and legally compliant compensation system.</t>
  </si>
  <si>
    <t>WL.1</t>
  </si>
  <si>
    <t>Work-Life Integration</t>
  </si>
  <si>
    <t>Design jobs to motivate and engage employees.</t>
  </si>
  <si>
    <t>WL.2</t>
  </si>
  <si>
    <t xml:space="preserve">Promote a culture that values work-life balance. </t>
  </si>
  <si>
    <t>WL.3</t>
  </si>
  <si>
    <t>Provide resources and opportunities that help all employees fulfill their potential.</t>
  </si>
  <si>
    <t>CM.1</t>
  </si>
  <si>
    <t>Career Management</t>
  </si>
  <si>
    <t>Communicate with employees the organization's processes for transfers, promotions, and demotions.</t>
  </si>
  <si>
    <t>CM.2</t>
  </si>
  <si>
    <t xml:space="preserve">Identify high-potential employees using data and offer them opportunities to learn and grow. </t>
  </si>
  <si>
    <t>CM.3</t>
  </si>
  <si>
    <t xml:space="preserve">Career Management </t>
  </si>
  <si>
    <t xml:space="preserve">Use employee exit interviews, surveys, and/or other turnover data to drive organizational improvement. </t>
  </si>
  <si>
    <t>eHCLE Domain</t>
  </si>
  <si>
    <t>Domain Score</t>
  </si>
  <si>
    <t>eHCLE Sub-Domain</t>
  </si>
  <si>
    <t>Sub-Domain Score</t>
  </si>
  <si>
    <t>Orientation &amp; Onboarding</t>
  </si>
  <si>
    <t>Training &amp; Development</t>
  </si>
  <si>
    <t>Compensation &amp; Benefits</t>
  </si>
  <si>
    <t xml:space="preserve">©  2024, Experience Management Institute. All rights reserved. </t>
  </si>
  <si>
    <t>©  2024, Experience Management Institute.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</si>
</sst>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4" fillId="2" borderId="0" xfId="0" applyFont="1" applyFill="1" applyAlignment="1">
      <alignment vertical="top"/>
    </xf>
    <xf numFmtId="0" fontId="4" fillId="2" borderId="0" xfId="0" applyFont="1" applyFill="1"/>
    <xf numFmtId="2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justifyLastLine="0" shrinkToFit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justifyLastLine="0" shrinkToFit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justifyLastLine="0" shrinkToFit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'Final Scores by Domain'!$B$1</c:f>
              <c:strCache>
                <c:ptCount val="1"/>
                <c:pt idx="0">
                  <c:v>Domain Score</c:v>
                </c:pt>
              </c:strCache>
            </c:strRef>
          </c:tx>
          <c:spPr>
            <a:ln w="34925" cap="rnd">
              <a:solidFill>
                <a:srgbClr val="00206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9.0487242285373443E-2"/>
                  <c:y val="9.28074245939675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44953921765715554"/>
                      <c:h val="0.151335349943427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2F8-7C4B-BBAF-BFE1FD8C6954}"/>
                </c:ext>
              </c:extLst>
            </c:dLbl>
            <c:dLbl>
              <c:idx val="1"/>
              <c:layout>
                <c:manualLayout>
                  <c:x val="2.2873901349615599E-2"/>
                  <c:y val="4.98533724340175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4505899485344147"/>
                      <c:h val="0.180660863139908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2F8-7C4B-BBAF-BFE1FD8C6954}"/>
                </c:ext>
              </c:extLst>
            </c:dLbl>
            <c:dLbl>
              <c:idx val="2"/>
              <c:layout>
                <c:manualLayout>
                  <c:x val="-1.6128846681120886E-17"/>
                  <c:y val="4.10557184750733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892051256935428"/>
                      <c:h val="0.13646038746622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2F8-7C4B-BBAF-BFE1FD8C6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'Final Scores by Domain'!$A$2:$A$4</c:f>
              <c:strCache>
                <c:ptCount val="3"/>
                <c:pt idx="0">
                  <c:v>Talent Acquisition</c:v>
                </c:pt>
                <c:pt idx="1">
                  <c:v>Talent Development</c:v>
                </c:pt>
                <c:pt idx="2">
                  <c:v>Total Rewards</c:v>
                </c:pt>
              </c:strCache>
            </c:strRef>
          </c:cat>
          <c:val>
            <c:numRef>
              <c:f>'Final Scores by Domain'!$B$2:$B$4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8-7C4B-BBAF-BFE1FD8C6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71263"/>
        <c:axId val="212613775"/>
      </c:radarChart>
      <c:catAx>
        <c:axId val="207071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2613775"/>
        <c:crosses val="autoZero"/>
        <c:auto val="1"/>
        <c:lblAlgn val="ctr"/>
        <c:lblOffset val="100"/>
        <c:noMultiLvlLbl val="0"/>
      </c:catAx>
      <c:valAx>
        <c:axId val="212613775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12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'Final Scores by Sub-Domain'!$C$1</c:f>
              <c:strCache>
                <c:ptCount val="1"/>
                <c:pt idx="0">
                  <c:v>Sub-Domain Score</c:v>
                </c:pt>
              </c:strCache>
            </c:strRef>
          </c:tx>
          <c:spPr>
            <a:ln w="3492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7803032426990267"/>
                  <c:y val="7.57575757575757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48488111248881"/>
                      <c:h val="0.132373737373737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F15-6642-8447-E571573850A4}"/>
                </c:ext>
              </c:extLst>
            </c:dLbl>
            <c:dLbl>
              <c:idx val="1"/>
              <c:layout>
                <c:manualLayout>
                  <c:x val="0.15000001789549247"/>
                  <c:y val="8.2070707070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66669549829342"/>
                      <c:h val="0.11469696969696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F15-6642-8447-E571573850A4}"/>
                </c:ext>
              </c:extLst>
            </c:dLbl>
            <c:dLbl>
              <c:idx val="2"/>
              <c:layout>
                <c:manualLayout>
                  <c:x val="6.3636371228390623E-2"/>
                  <c:y val="9.84848484848484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803032426990267"/>
                      <c:h val="0.10207070707070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F15-6642-8447-E571573850A4}"/>
                </c:ext>
              </c:extLst>
            </c:dLbl>
            <c:dLbl>
              <c:idx val="3"/>
              <c:layout>
                <c:manualLayout>
                  <c:x val="0.24233216921166417"/>
                  <c:y val="7.95454545454544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037047964334"/>
                      <c:h val="0.104595959595959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F15-6642-8447-E571573850A4}"/>
                </c:ext>
              </c:extLst>
            </c:dLbl>
            <c:dLbl>
              <c:idx val="4"/>
              <c:layout>
                <c:manualLayout>
                  <c:x val="0.18787881029334411"/>
                  <c:y val="0.135101010101010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075761760410612"/>
                      <c:h val="8.9444444444444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F15-6642-8447-E571573850A4}"/>
                </c:ext>
              </c:extLst>
            </c:dLbl>
            <c:dLbl>
              <c:idx val="5"/>
              <c:layout>
                <c:manualLayout>
                  <c:x val="-4.3181823333550862E-2"/>
                  <c:y val="0.2146464646464646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409093701872313"/>
                      <c:h val="9.19696969696969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F15-6642-8447-E571573850A4}"/>
                </c:ext>
              </c:extLst>
            </c:dLbl>
            <c:dLbl>
              <c:idx val="6"/>
              <c:layout>
                <c:manualLayout>
                  <c:x val="-0.1204545598251682"/>
                  <c:y val="7.0707070707070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742427432883253"/>
                      <c:h val="0.107121212121212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F15-6642-8447-E571573850A4}"/>
                </c:ext>
              </c:extLst>
            </c:dLbl>
            <c:dLbl>
              <c:idx val="7"/>
              <c:layout>
                <c:manualLayout>
                  <c:x val="-0.115151528889469"/>
                  <c:y val="-1.38888888888888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57578532280906"/>
                      <c:h val="6.92424242424242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5F15-6642-8447-E571573850A4}"/>
                </c:ext>
              </c:extLst>
            </c:dLbl>
            <c:dLbl>
              <c:idx val="8"/>
              <c:layout>
                <c:manualLayout>
                  <c:x val="-0.13484850093635181"/>
                  <c:y val="2.5252525252525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5457175549654"/>
                      <c:h val="9.7020202020202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F15-6642-8447-E57157385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 Scores by Sub-Domain'!$B$2:$B$10</c:f>
              <c:strCache>
                <c:ptCount val="9"/>
                <c:pt idx="0">
                  <c:v>Planning and Preparation</c:v>
                </c:pt>
                <c:pt idx="1">
                  <c:v>Recruitment</c:v>
                </c:pt>
                <c:pt idx="2">
                  <c:v>Hiring</c:v>
                </c:pt>
                <c:pt idx="3">
                  <c:v>Orientation &amp; Onboarding</c:v>
                </c:pt>
                <c:pt idx="4">
                  <c:v>Performance Management</c:v>
                </c:pt>
                <c:pt idx="5">
                  <c:v>Training &amp; Development</c:v>
                </c:pt>
                <c:pt idx="6">
                  <c:v>Compensation &amp; Benefits</c:v>
                </c:pt>
                <c:pt idx="7">
                  <c:v>Work-Life Integration</c:v>
                </c:pt>
                <c:pt idx="8">
                  <c:v>Career Management</c:v>
                </c:pt>
              </c:strCache>
            </c:strRef>
          </c:cat>
          <c:val>
            <c:numRef>
              <c:f>'Final Scores by Sub-Domain'!$C$2:$C$10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6642-8447-E57157385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7711039"/>
        <c:axId val="1919452176"/>
      </c:radarChart>
      <c:catAx>
        <c:axId val="2177110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19452176"/>
        <c:crosses val="autoZero"/>
        <c:auto val="1"/>
        <c:lblAlgn val="ctr"/>
        <c:lblOffset val="100"/>
        <c:noMultiLvlLbl val="0"/>
      </c:catAx>
      <c:valAx>
        <c:axId val="19194521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7711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9</xdr:row>
      <xdr:rowOff>12700</xdr:rowOff>
    </xdr:from>
    <xdr:to>
      <xdr:col>14</xdr:col>
      <xdr:colOff>61382</xdr:colOff>
      <xdr:row>37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E0A5A6-58F2-A8E8-E90C-1F1A8F783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13</xdr:row>
      <xdr:rowOff>9525</xdr:rowOff>
    </xdr:from>
    <xdr:to>
      <xdr:col>13</xdr:col>
      <xdr:colOff>123825</xdr:colOff>
      <xdr:row>40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048CCD-0024-E3D7-FDD8-841F712AF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29" totalsRowShown="0" headerRowDxfId="6" dataDxfId="5">
  <autoFilter ref="A1:E129" xr:uid="{00000000-0009-0000-0100-000001000000}"/>
  <tableColumns count="5">
    <tableColumn id="4" xr3:uid="{00000000-0010-0000-0000-000004000000}" name="Domain" dataDxfId="4"/>
    <tableColumn id="1" xr3:uid="{B10D2709-4DD7-D047-97CF-1E37FAB5935D}" name="pHCLE Standard" dataDxfId="3"/>
    <tableColumn id="5" xr3:uid="{00000000-0010-0000-0000-000005000000}" name="Function" dataDxfId="2"/>
    <tableColumn id="6" xr3:uid="{00000000-0010-0000-0000-000006000000}" name="Human capital leaders and staff in my organization/department/site:" dataDxfId="1"/>
    <tableColumn id="8" xr3:uid="{00000000-0010-0000-0000-000008000000}" name="Score (1 = inaccurate, 5 = accurate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61D37-420C-B240-A4AD-1D15FB7653F0}">
  <dimension ref="A1:A26"/>
  <sheetViews>
    <sheetView tabSelected="1" workbookViewId="0">
      <selection activeCell="A27" sqref="A27"/>
    </sheetView>
  </sheetViews>
  <sheetFormatPr baseColWidth="10" defaultColWidth="11.5" defaultRowHeight="15" x14ac:dyDescent="0.2"/>
  <cols>
    <col min="1" max="1" width="229.33203125" style="13" customWidth="1"/>
  </cols>
  <sheetData>
    <row r="1" spans="1:1" ht="22" x14ac:dyDescent="0.25">
      <c r="A1" s="11" t="s">
        <v>0</v>
      </c>
    </row>
    <row r="3" spans="1:1" s="10" customFormat="1" ht="17" x14ac:dyDescent="0.2">
      <c r="A3" s="12" t="s">
        <v>1</v>
      </c>
    </row>
    <row r="4" spans="1:1" ht="17" x14ac:dyDescent="0.2">
      <c r="A4" s="16" t="s">
        <v>2</v>
      </c>
    </row>
    <row r="5" spans="1:1" ht="17" x14ac:dyDescent="0.2">
      <c r="A5" s="16" t="s">
        <v>3</v>
      </c>
    </row>
    <row r="6" spans="1:1" ht="17" x14ac:dyDescent="0.2">
      <c r="A6" s="15" t="s">
        <v>4</v>
      </c>
    </row>
    <row r="7" spans="1:1" ht="17" x14ac:dyDescent="0.2">
      <c r="A7" s="16" t="s">
        <v>5</v>
      </c>
    </row>
    <row r="8" spans="1:1" ht="34" x14ac:dyDescent="0.2">
      <c r="A8" s="16" t="s">
        <v>6</v>
      </c>
    </row>
    <row r="9" spans="1:1" ht="34" x14ac:dyDescent="0.2">
      <c r="A9" s="16" t="s">
        <v>7</v>
      </c>
    </row>
    <row r="10" spans="1:1" ht="16" x14ac:dyDescent="0.2">
      <c r="A10" s="16"/>
    </row>
    <row r="11" spans="1:1" ht="17" x14ac:dyDescent="0.2">
      <c r="A11" s="12" t="s">
        <v>8</v>
      </c>
    </row>
    <row r="12" spans="1:1" ht="17" x14ac:dyDescent="0.2">
      <c r="A12" s="16" t="s">
        <v>9</v>
      </c>
    </row>
    <row r="13" spans="1:1" ht="17" x14ac:dyDescent="0.2">
      <c r="A13" s="16" t="s">
        <v>10</v>
      </c>
    </row>
    <row r="14" spans="1:1" ht="17" x14ac:dyDescent="0.2">
      <c r="A14" s="16" t="s">
        <v>11</v>
      </c>
    </row>
    <row r="15" spans="1:1" ht="17" x14ac:dyDescent="0.2">
      <c r="A15" s="16" t="s">
        <v>12</v>
      </c>
    </row>
    <row r="16" spans="1:1" ht="17" x14ac:dyDescent="0.2">
      <c r="A16" s="16" t="s">
        <v>13</v>
      </c>
    </row>
    <row r="17" spans="1:1" ht="17" x14ac:dyDescent="0.2">
      <c r="A17" s="16" t="s">
        <v>14</v>
      </c>
    </row>
    <row r="18" spans="1:1" ht="16" x14ac:dyDescent="0.2">
      <c r="A18" s="16"/>
    </row>
    <row r="19" spans="1:1" ht="17" x14ac:dyDescent="0.2">
      <c r="A19" s="12" t="s">
        <v>15</v>
      </c>
    </row>
    <row r="20" spans="1:1" ht="17" x14ac:dyDescent="0.2">
      <c r="A20" s="16" t="s">
        <v>16</v>
      </c>
    </row>
    <row r="21" spans="1:1" ht="17" x14ac:dyDescent="0.2">
      <c r="A21" s="16" t="s">
        <v>17</v>
      </c>
    </row>
    <row r="22" spans="1:1" ht="34" x14ac:dyDescent="0.2">
      <c r="A22" s="16" t="s">
        <v>18</v>
      </c>
    </row>
    <row r="23" spans="1:1" ht="17" x14ac:dyDescent="0.2">
      <c r="A23" s="16" t="s">
        <v>19</v>
      </c>
    </row>
    <row r="24" spans="1:1" ht="16" x14ac:dyDescent="0.2">
      <c r="A24" s="16"/>
    </row>
    <row r="26" spans="1:1" x14ac:dyDescent="0.2">
      <c r="A26" s="14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zoomScale="110" zoomScaleNormal="110" workbookViewId="0">
      <selection activeCell="A36" sqref="A36"/>
    </sheetView>
  </sheetViews>
  <sheetFormatPr baseColWidth="10" defaultColWidth="8.83203125" defaultRowHeight="15" x14ac:dyDescent="0.2"/>
  <cols>
    <col min="1" max="2" width="20" style="1" customWidth="1"/>
    <col min="3" max="3" width="22.83203125" style="1" bestFit="1" customWidth="1"/>
    <col min="4" max="4" width="129.33203125" style="1" customWidth="1"/>
    <col min="5" max="5" width="33" style="7" bestFit="1" customWidth="1"/>
    <col min="6" max="16384" width="8.83203125" style="1"/>
  </cols>
  <sheetData>
    <row r="1" spans="1:5" ht="16" x14ac:dyDescent="0.2">
      <c r="A1" s="4" t="s">
        <v>20</v>
      </c>
      <c r="B1" s="4" t="s">
        <v>21</v>
      </c>
      <c r="C1" s="4" t="s">
        <v>22</v>
      </c>
      <c r="D1" s="4" t="s">
        <v>23</v>
      </c>
      <c r="E1" s="9" t="s">
        <v>24</v>
      </c>
    </row>
    <row r="2" spans="1:5" x14ac:dyDescent="0.2">
      <c r="A2" s="1" t="s">
        <v>25</v>
      </c>
      <c r="B2" s="1" t="s">
        <v>26</v>
      </c>
      <c r="C2" s="1" t="s">
        <v>27</v>
      </c>
      <c r="D2" s="3" t="s">
        <v>28</v>
      </c>
    </row>
    <row r="3" spans="1:5" ht="16" x14ac:dyDescent="0.2">
      <c r="A3" s="1" t="s">
        <v>25</v>
      </c>
      <c r="B3" s="1" t="s">
        <v>29</v>
      </c>
      <c r="C3" s="1" t="s">
        <v>27</v>
      </c>
      <c r="D3" s="2" t="s">
        <v>30</v>
      </c>
      <c r="E3" s="8"/>
    </row>
    <row r="4" spans="1:5" x14ac:dyDescent="0.2">
      <c r="A4" s="1" t="s">
        <v>25</v>
      </c>
      <c r="B4" s="1" t="s">
        <v>31</v>
      </c>
      <c r="C4" s="1" t="s">
        <v>27</v>
      </c>
      <c r="D4" s="3" t="s">
        <v>32</v>
      </c>
    </row>
    <row r="5" spans="1:5" ht="15" customHeight="1" x14ac:dyDescent="0.2">
      <c r="A5" s="1" t="s">
        <v>25</v>
      </c>
      <c r="B5" s="1" t="s">
        <v>33</v>
      </c>
      <c r="C5" s="1" t="s">
        <v>27</v>
      </c>
      <c r="D5" s="2" t="s">
        <v>34</v>
      </c>
      <c r="E5" s="8"/>
    </row>
    <row r="6" spans="1:5" x14ac:dyDescent="0.2">
      <c r="A6" s="1" t="s">
        <v>25</v>
      </c>
      <c r="B6" s="1" t="s">
        <v>35</v>
      </c>
      <c r="C6" s="1" t="s">
        <v>36</v>
      </c>
      <c r="D6" s="1" t="s">
        <v>37</v>
      </c>
      <c r="E6" s="8"/>
    </row>
    <row r="7" spans="1:5" ht="15" customHeight="1" x14ac:dyDescent="0.2">
      <c r="A7" s="1" t="s">
        <v>25</v>
      </c>
      <c r="B7" s="1" t="s">
        <v>38</v>
      </c>
      <c r="C7" s="1" t="s">
        <v>36</v>
      </c>
      <c r="D7" s="2" t="s">
        <v>39</v>
      </c>
    </row>
    <row r="8" spans="1:5" ht="16" x14ac:dyDescent="0.2">
      <c r="A8" s="1" t="s">
        <v>25</v>
      </c>
      <c r="B8" s="1" t="s">
        <v>40</v>
      </c>
      <c r="C8" s="1" t="s">
        <v>36</v>
      </c>
      <c r="D8" s="2" t="s">
        <v>41</v>
      </c>
      <c r="E8" s="8"/>
    </row>
    <row r="9" spans="1:5" ht="16" x14ac:dyDescent="0.2">
      <c r="A9" s="1" t="s">
        <v>25</v>
      </c>
      <c r="B9" s="1" t="s">
        <v>42</v>
      </c>
      <c r="C9" s="1" t="s">
        <v>36</v>
      </c>
      <c r="D9" s="2" t="s">
        <v>43</v>
      </c>
      <c r="E9" s="8"/>
    </row>
    <row r="10" spans="1:5" ht="16" x14ac:dyDescent="0.2">
      <c r="A10" s="1" t="s">
        <v>25</v>
      </c>
      <c r="B10" s="1" t="s">
        <v>44</v>
      </c>
      <c r="C10" s="1" t="s">
        <v>45</v>
      </c>
      <c r="D10" s="2" t="s">
        <v>46</v>
      </c>
    </row>
    <row r="11" spans="1:5" ht="15" customHeight="1" x14ac:dyDescent="0.2">
      <c r="A11" s="1" t="s">
        <v>25</v>
      </c>
      <c r="B11" s="1" t="s">
        <v>47</v>
      </c>
      <c r="C11" s="1" t="s">
        <v>45</v>
      </c>
      <c r="D11" s="2" t="s">
        <v>48</v>
      </c>
    </row>
    <row r="12" spans="1:5" ht="15" customHeight="1" x14ac:dyDescent="0.2">
      <c r="A12" s="1" t="s">
        <v>25</v>
      </c>
      <c r="B12" s="1" t="s">
        <v>49</v>
      </c>
      <c r="C12" s="1" t="s">
        <v>45</v>
      </c>
      <c r="D12" s="2" t="s">
        <v>50</v>
      </c>
    </row>
    <row r="13" spans="1:5" ht="16" x14ac:dyDescent="0.2">
      <c r="A13" s="1" t="s">
        <v>25</v>
      </c>
      <c r="B13" s="1" t="s">
        <v>51</v>
      </c>
      <c r="C13" s="1" t="s">
        <v>45</v>
      </c>
      <c r="D13" s="2" t="s">
        <v>52</v>
      </c>
      <c r="E13" s="8"/>
    </row>
    <row r="14" spans="1:5" ht="15" customHeight="1" x14ac:dyDescent="0.2">
      <c r="A14" s="1" t="s">
        <v>53</v>
      </c>
      <c r="B14" s="1" t="s">
        <v>54</v>
      </c>
      <c r="C14" s="1" t="s">
        <v>55</v>
      </c>
      <c r="D14" s="2" t="s">
        <v>56</v>
      </c>
      <c r="E14" s="8"/>
    </row>
    <row r="15" spans="1:5" ht="16" x14ac:dyDescent="0.2">
      <c r="A15" s="1" t="s">
        <v>53</v>
      </c>
      <c r="B15" s="1" t="s">
        <v>57</v>
      </c>
      <c r="C15" s="1" t="s">
        <v>55</v>
      </c>
      <c r="D15" s="2" t="s">
        <v>58</v>
      </c>
    </row>
    <row r="16" spans="1:5" ht="16" x14ac:dyDescent="0.2">
      <c r="A16" s="1" t="s">
        <v>53</v>
      </c>
      <c r="B16" s="1" t="s">
        <v>59</v>
      </c>
      <c r="C16" s="1" t="s">
        <v>55</v>
      </c>
      <c r="D16" s="2" t="s">
        <v>60</v>
      </c>
      <c r="E16" s="8"/>
    </row>
    <row r="17" spans="1:4" ht="16" x14ac:dyDescent="0.2">
      <c r="A17" s="1" t="s">
        <v>53</v>
      </c>
      <c r="B17" s="1" t="s">
        <v>61</v>
      </c>
      <c r="C17" s="1" t="s">
        <v>62</v>
      </c>
      <c r="D17" s="2" t="s">
        <v>63</v>
      </c>
    </row>
    <row r="18" spans="1:4" ht="16" x14ac:dyDescent="0.2">
      <c r="A18" s="1" t="s">
        <v>53</v>
      </c>
      <c r="B18" s="1" t="s">
        <v>64</v>
      </c>
      <c r="C18" s="1" t="s">
        <v>62</v>
      </c>
      <c r="D18" s="2" t="s">
        <v>65</v>
      </c>
    </row>
    <row r="19" spans="1:4" ht="15" customHeight="1" x14ac:dyDescent="0.2">
      <c r="A19" s="1" t="s">
        <v>53</v>
      </c>
      <c r="B19" s="1" t="s">
        <v>66</v>
      </c>
      <c r="C19" s="1" t="s">
        <v>62</v>
      </c>
      <c r="D19" s="2" t="s">
        <v>67</v>
      </c>
    </row>
    <row r="20" spans="1:4" ht="16" x14ac:dyDescent="0.2">
      <c r="A20" s="1" t="s">
        <v>53</v>
      </c>
      <c r="B20" s="1" t="s">
        <v>68</v>
      </c>
      <c r="C20" s="1" t="s">
        <v>62</v>
      </c>
      <c r="D20" s="2" t="s">
        <v>69</v>
      </c>
    </row>
    <row r="21" spans="1:4" ht="16" x14ac:dyDescent="0.2">
      <c r="A21" s="1" t="s">
        <v>53</v>
      </c>
      <c r="B21" s="1" t="s">
        <v>70</v>
      </c>
      <c r="C21" s="1" t="s">
        <v>71</v>
      </c>
      <c r="D21" s="2" t="s">
        <v>72</v>
      </c>
    </row>
    <row r="22" spans="1:4" ht="16" x14ac:dyDescent="0.2">
      <c r="A22" s="1" t="s">
        <v>53</v>
      </c>
      <c r="B22" s="1" t="s">
        <v>73</v>
      </c>
      <c r="C22" s="1" t="s">
        <v>71</v>
      </c>
      <c r="D22" s="2" t="s">
        <v>74</v>
      </c>
    </row>
    <row r="23" spans="1:4" ht="16" x14ac:dyDescent="0.2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6" x14ac:dyDescent="0.2">
      <c r="A24" s="1" t="s">
        <v>75</v>
      </c>
      <c r="B24" s="1" t="s">
        <v>79</v>
      </c>
      <c r="C24" s="1" t="s">
        <v>77</v>
      </c>
      <c r="D24" s="2" t="s">
        <v>80</v>
      </c>
    </row>
    <row r="25" spans="1:4" ht="16" x14ac:dyDescent="0.2">
      <c r="A25" s="1" t="s">
        <v>75</v>
      </c>
      <c r="B25" s="1" t="s">
        <v>81</v>
      </c>
      <c r="C25" s="1" t="s">
        <v>77</v>
      </c>
      <c r="D25" s="2" t="s">
        <v>82</v>
      </c>
    </row>
    <row r="26" spans="1:4" ht="16" x14ac:dyDescent="0.2">
      <c r="A26" s="1" t="s">
        <v>75</v>
      </c>
      <c r="B26" s="1" t="s">
        <v>83</v>
      </c>
      <c r="C26" s="1" t="s">
        <v>84</v>
      </c>
      <c r="D26" s="2" t="s">
        <v>85</v>
      </c>
    </row>
    <row r="27" spans="1:4" ht="16" x14ac:dyDescent="0.2">
      <c r="A27" s="1" t="s">
        <v>75</v>
      </c>
      <c r="B27" s="1" t="s">
        <v>86</v>
      </c>
      <c r="C27" s="1" t="s">
        <v>84</v>
      </c>
      <c r="D27" s="2" t="s">
        <v>87</v>
      </c>
    </row>
    <row r="28" spans="1:4" ht="16" x14ac:dyDescent="0.2">
      <c r="A28" s="1" t="s">
        <v>75</v>
      </c>
      <c r="B28" s="1" t="s">
        <v>88</v>
      </c>
      <c r="C28" s="1" t="s">
        <v>84</v>
      </c>
      <c r="D28" s="2" t="s">
        <v>89</v>
      </c>
    </row>
    <row r="29" spans="1:4" ht="16" x14ac:dyDescent="0.2">
      <c r="A29" s="1" t="s">
        <v>75</v>
      </c>
      <c r="B29" s="1" t="s">
        <v>90</v>
      </c>
      <c r="C29" s="1" t="s">
        <v>91</v>
      </c>
      <c r="D29" s="2" t="s">
        <v>92</v>
      </c>
    </row>
    <row r="30" spans="1:4" ht="16" x14ac:dyDescent="0.2">
      <c r="A30" s="1" t="s">
        <v>75</v>
      </c>
      <c r="B30" s="1" t="s">
        <v>93</v>
      </c>
      <c r="C30" s="1" t="s">
        <v>91</v>
      </c>
      <c r="D30" s="2" t="s">
        <v>94</v>
      </c>
    </row>
    <row r="31" spans="1:4" x14ac:dyDescent="0.2">
      <c r="A31" s="1" t="s">
        <v>75</v>
      </c>
      <c r="B31" s="1" t="s">
        <v>95</v>
      </c>
      <c r="C31" s="1" t="s">
        <v>96</v>
      </c>
      <c r="D31" s="1" t="s">
        <v>97</v>
      </c>
    </row>
    <row r="35" spans="1:2" x14ac:dyDescent="0.15">
      <c r="A35" s="14" t="s">
        <v>106</v>
      </c>
      <c r="B35" s="14"/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EA09-D54E-6048-8588-57834DDF3163}">
  <dimension ref="A1:B4"/>
  <sheetViews>
    <sheetView workbookViewId="0">
      <selection activeCell="B4" sqref="B4"/>
    </sheetView>
  </sheetViews>
  <sheetFormatPr baseColWidth="10" defaultColWidth="11.5" defaultRowHeight="15" x14ac:dyDescent="0.2"/>
  <cols>
    <col min="1" max="1" width="19.1640625" bestFit="1" customWidth="1"/>
    <col min="2" max="2" width="20.1640625" bestFit="1" customWidth="1"/>
  </cols>
  <sheetData>
    <row r="1" spans="1:2" ht="16" x14ac:dyDescent="0.2">
      <c r="A1" s="5" t="s">
        <v>98</v>
      </c>
      <c r="B1" s="5" t="s">
        <v>99</v>
      </c>
    </row>
    <row r="2" spans="1:2" x14ac:dyDescent="0.2">
      <c r="A2" t="s">
        <v>25</v>
      </c>
      <c r="B2" s="6" t="e">
        <f>AVERAGE('Self-Assessment'!E2:E13)*1</f>
        <v>#DIV/0!</v>
      </c>
    </row>
    <row r="3" spans="1:2" x14ac:dyDescent="0.2">
      <c r="A3" t="s">
        <v>53</v>
      </c>
      <c r="B3" s="6" t="e">
        <f>AVERAGE('Self-Assessment'!E14:E22)*1</f>
        <v>#DIV/0!</v>
      </c>
    </row>
    <row r="4" spans="1:2" x14ac:dyDescent="0.2">
      <c r="A4" t="s">
        <v>75</v>
      </c>
      <c r="B4" s="6" t="e">
        <f>AVERAGE('Self-Assessment'!E23:E31)*1</f>
        <v>#DIV/0!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75B6-B4AB-2F4C-8AC9-61092695104B}">
  <dimension ref="A1:C10"/>
  <sheetViews>
    <sheetView zoomScaleNormal="100" workbookViewId="0">
      <selection activeCell="C20" sqref="C20"/>
    </sheetView>
  </sheetViews>
  <sheetFormatPr baseColWidth="10" defaultColWidth="11.5" defaultRowHeight="15" x14ac:dyDescent="0.2"/>
  <cols>
    <col min="1" max="1" width="19.1640625" bestFit="1" customWidth="1"/>
    <col min="2" max="2" width="25" bestFit="1" customWidth="1"/>
    <col min="3" max="3" width="20.1640625" bestFit="1" customWidth="1"/>
  </cols>
  <sheetData>
    <row r="1" spans="1:3" ht="16" x14ac:dyDescent="0.2">
      <c r="A1" s="5" t="s">
        <v>98</v>
      </c>
      <c r="B1" s="5" t="s">
        <v>100</v>
      </c>
      <c r="C1" s="5" t="s">
        <v>101</v>
      </c>
    </row>
    <row r="2" spans="1:3" x14ac:dyDescent="0.2">
      <c r="A2" t="s">
        <v>25</v>
      </c>
      <c r="B2" t="s">
        <v>27</v>
      </c>
      <c r="C2" s="6" t="e">
        <f>AVERAGE('Self-Assessment'!E2:E5)*1</f>
        <v>#DIV/0!</v>
      </c>
    </row>
    <row r="3" spans="1:3" x14ac:dyDescent="0.2">
      <c r="A3" t="s">
        <v>25</v>
      </c>
      <c r="B3" t="s">
        <v>36</v>
      </c>
      <c r="C3" s="6" t="e">
        <f>AVERAGE('Self-Assessment'!E6:E9)*1</f>
        <v>#DIV/0!</v>
      </c>
    </row>
    <row r="4" spans="1:3" x14ac:dyDescent="0.2">
      <c r="A4" t="s">
        <v>25</v>
      </c>
      <c r="B4" t="s">
        <v>45</v>
      </c>
      <c r="C4" s="6" t="e">
        <f>AVERAGE('Self-Assessment'!E10:E13)*1</f>
        <v>#DIV/0!</v>
      </c>
    </row>
    <row r="5" spans="1:3" x14ac:dyDescent="0.2">
      <c r="A5" t="s">
        <v>53</v>
      </c>
      <c r="B5" t="s">
        <v>102</v>
      </c>
      <c r="C5" s="6" t="e">
        <f>AVERAGE('Self-Assessment'!E14:E16)*1</f>
        <v>#DIV/0!</v>
      </c>
    </row>
    <row r="6" spans="1:3" x14ac:dyDescent="0.2">
      <c r="A6" t="s">
        <v>53</v>
      </c>
      <c r="B6" t="s">
        <v>62</v>
      </c>
      <c r="C6" s="6" t="e">
        <f>AVERAGE('Self-Assessment'!E17:E20)*1</f>
        <v>#DIV/0!</v>
      </c>
    </row>
    <row r="7" spans="1:3" x14ac:dyDescent="0.2">
      <c r="A7" t="s">
        <v>53</v>
      </c>
      <c r="B7" t="s">
        <v>103</v>
      </c>
      <c r="C7" s="6" t="e">
        <f>AVERAGE('Self-Assessment'!E21:E22)*1</f>
        <v>#DIV/0!</v>
      </c>
    </row>
    <row r="8" spans="1:3" x14ac:dyDescent="0.2">
      <c r="A8" t="s">
        <v>75</v>
      </c>
      <c r="B8" t="s">
        <v>104</v>
      </c>
      <c r="C8" s="6" t="e">
        <f>AVERAGE('Self-Assessment'!E23:E25)*1</f>
        <v>#DIV/0!</v>
      </c>
    </row>
    <row r="9" spans="1:3" x14ac:dyDescent="0.2">
      <c r="A9" t="s">
        <v>75</v>
      </c>
      <c r="B9" t="s">
        <v>84</v>
      </c>
      <c r="C9" s="6" t="e">
        <f>AVERAGE('Self-Assessment'!E26:E28)*1</f>
        <v>#DIV/0!</v>
      </c>
    </row>
    <row r="10" spans="1:3" x14ac:dyDescent="0.2">
      <c r="A10" t="s">
        <v>75</v>
      </c>
      <c r="B10" t="s">
        <v>91</v>
      </c>
      <c r="C10" s="6" t="e">
        <f>AVERAGE('Self-Assessment'!E29:E31)*1</f>
        <v>#DIV/0!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EC26F5E400A46BF14E6E9AA52F50F" ma:contentTypeVersion="18" ma:contentTypeDescription="Create a new document." ma:contentTypeScope="" ma:versionID="cdd01d582a5577384644636eaac0bb21">
  <xsd:schema xmlns:xsd="http://www.w3.org/2001/XMLSchema" xmlns:xs="http://www.w3.org/2001/XMLSchema" xmlns:p="http://schemas.microsoft.com/office/2006/metadata/properties" xmlns:ns2="a0318533-e0c7-49cc-ad78-bb31e03a2643" xmlns:ns3="e666c55e-ca60-4df3-80a3-31ca002eb314" targetNamespace="http://schemas.microsoft.com/office/2006/metadata/properties" ma:root="true" ma:fieldsID="d903d9d4ff545f75d5940d93c4b2d825" ns2:_="" ns3:_="">
    <xsd:import namespace="a0318533-e0c7-49cc-ad78-bb31e03a2643"/>
    <xsd:import namespace="e666c55e-ca60-4df3-80a3-31ca002eb3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18533-e0c7-49cc-ad78-bb31e03a26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e8ade-8625-4af7-93e4-84a638dead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6c55e-ca60-4df3-80a3-31ca002eb3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1cd3d6-e9c4-4deb-b3a7-952a29b73101}" ma:internalName="TaxCatchAll" ma:showField="CatchAllData" ma:web="e666c55e-ca60-4df3-80a3-31ca002eb3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318533-e0c7-49cc-ad78-bb31e03a2643">
      <Terms xmlns="http://schemas.microsoft.com/office/infopath/2007/PartnerControls"/>
    </lcf76f155ced4ddcb4097134ff3c332f>
    <TaxCatchAll xmlns="e666c55e-ca60-4df3-80a3-31ca002eb3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61989-EE20-4646-AEEC-78CEEE636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18533-e0c7-49cc-ad78-bb31e03a2643"/>
    <ds:schemaRef ds:uri="e666c55e-ca60-4df3-80a3-31ca002eb3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DA0625-FC7B-4D9C-9630-E00FF7150C2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e666c55e-ca60-4df3-80a3-31ca002eb314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a0318533-e0c7-49cc-ad78-bb31e03a2643"/>
  </ds:schemaRefs>
</ds:datastoreItem>
</file>

<file path=customXml/itemProps3.xml><?xml version="1.0" encoding="utf-8"?>
<ds:datastoreItem xmlns:ds="http://schemas.openxmlformats.org/officeDocument/2006/customXml" ds:itemID="{64F31EC1-308F-40D7-A214-9CD840E843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Self-Assessment</vt:lpstr>
      <vt:lpstr>Final Scores by Domain</vt:lpstr>
      <vt:lpstr>Final Scores by Sub-Domain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Noe</dc:creator>
  <cp:keywords/>
  <dc:description/>
  <cp:lastModifiedBy>Kim Ratcliff</cp:lastModifiedBy>
  <cp:revision/>
  <dcterms:created xsi:type="dcterms:W3CDTF">2017-01-24T14:32:28Z</dcterms:created>
  <dcterms:modified xsi:type="dcterms:W3CDTF">2024-03-15T17:18:13Z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0x0101007A6EC26F5E400A46BF14E6E9AA52F50F</vt:lpwstr>
  </property>
  <property fmtid="{D5CDD505-2E9C-101B-9397-08002B2CF9AE}" pid="3" name="MediaServiceImageTags">
    <vt:lpwstr/>
  </property>
</Properties>
</file>